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<sst xmlns="http://schemas.openxmlformats.org/spreadsheetml/2006/main" count="35" uniqueCount="35">
  <si>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</si>
  <si>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ISB043</t>
  </si>
  <si>
    <t xml:space="preserve">Ud</t>
  </si>
  <si>
    <t xml:space="preserve">Válvula de aireación.</t>
  </si>
  <si>
    <r>
      <rPr>
        <b/>
        <sz val="8.25"/>
        <color rgb="FF000000"/>
        <rFont val="Arial"/>
        <family val="2"/>
      </rPr>
      <t xml:space="preserve">Válvula de ventilación de PVC, de 90 mm de diámetro, Maxivent "ADEQUA", para tubería de ventilación primaria o secundaria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unión pegada con adhesivo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</si>
  <si>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</si>
  <si>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</si>
  <si>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</si>
  <si>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</si>
  <si>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</si>
  <si>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</si>
  <si>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</si>
  <si>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mt36vpq010j</t>
  </si>
  <si>
    <t xml:space="preserve">Ud</t>
  </si>
  <si>
    <t xml:space="preserve">Válvula de ventilación de PVC, de 90 mm de diámetro, Maxivent "ADEQUA", para tubería de ventilación primaria o secundaria.</t>
  </si>
  <si>
    <t xml:space="preserve">mt36tiq012b</t>
  </si>
  <si>
    <t xml:space="preserve">l</t>
  </si>
  <si>
    <t xml:space="preserve">Líquido limpiador para pegado mediante adhesivo de tubos y accesorios de PVC, "ADEQUA".</t>
  </si>
  <si>
    <t xml:space="preserve">mt36tiq013b</t>
  </si>
  <si>
    <t xml:space="preserve">kg</t>
  </si>
  <si>
    <t xml:space="preserve">Adhesivo para tubos y accesorios de PVC, "ADEQUA".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</si>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</sst>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1" customWidth="1"/>
    <col min="2" max="2" width="1.02" customWidth="1"/>
    <col min="3" max="3" width="7.65" customWidth="1"/>
    <col min="4" max="4" width="0.68" customWidth="1"/>
    <col min="5" max="5" width="58.14" customWidth="1"/>
    <col min="6" max="6" width="14.11" customWidth="1"/>
    <col min="7" max="7" width="9.69" customWidth="1"/>
    <col min="8" max="8" width="3.06" customWidth="1"/>
    <col min="9" max="9" width="3.06" customWidth="1"/>
    <col min="10" max="10" width="3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 t="s">
        <v>9</v>
      </c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</row>
    <row r="9" spans="1:10" ht="24.0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1.000000</v>
      </c>
      <c r="G9" s="15">
        <v>88.560000</v>
      </c>
      <c r="H9" s="15">
        <f ca="1">ROUND(INDIRECT(ADDRESS(ROW()+(0), COLUMN()+(-2), 1))*INDIRECT(ADDRESS(ROW()+(0), COLUMN()+(-1), 1)), 2)</f>
        <v>88.560000</v>
      </c>
      <c r="I9" s="15"/>
      <c r="J9" s="15"/>
    </row>
    <row r="10" spans="1:10" ht="24.0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4">
        <v>0.008000</v>
      </c>
      <c r="G10" s="15">
        <v>14.420000</v>
      </c>
      <c r="H10" s="15">
        <f ca="1">ROUND(INDIRECT(ADDRESS(ROW()+(0), COLUMN()+(-2), 1))*INDIRECT(ADDRESS(ROW()+(0), COLUMN()+(-1), 1)), 2)</f>
        <v>0.120000</v>
      </c>
      <c r="I10" s="15"/>
      <c r="J10" s="15"/>
    </row>
    <row r="11" spans="1:10" ht="13.50" thickBot="1" customHeight="1">
      <c r="A11" s="1" t="s">
        <v>18</v>
      </c>
      <c r="B11" s="1"/>
      <c r="C11" s="13" t="s">
        <v>19</v>
      </c>
      <c r="D11" s="1" t="s">
        <v>20</v>
      </c>
      <c r="E11" s="1"/>
      <c r="F11" s="16">
        <v>0.004000</v>
      </c>
      <c r="G11" s="17">
        <v>19.100000</v>
      </c>
      <c r="H11" s="17">
        <f ca="1">ROUND(INDIRECT(ADDRESS(ROW()+(0), COLUMN()+(-2), 1))*INDIRECT(ADDRESS(ROW()+(0), COLUMN()+(-1), 1)), 2)</f>
        <v>0.080000</v>
      </c>
      <c r="I11" s="17"/>
      <c r="J11" s="17"/>
    </row>
    <row r="12" spans="1:10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88.760000</v>
      </c>
      <c r="I12" s="20"/>
      <c r="J12" s="20"/>
    </row>
    <row r="13" spans="1:10" ht="13.50" thickBot="1" customHeight="1">
      <c r="A13" s="18">
        <v>2.000000</v>
      </c>
      <c r="B13" s="18"/>
      <c r="C13" s="18"/>
      <c r="D13" s="21" t="s">
        <v>22</v>
      </c>
      <c r="E13" s="21"/>
      <c r="F13" s="21"/>
      <c r="G13" s="18"/>
      <c r="H13" s="18"/>
      <c r="I13" s="18"/>
      <c r="J13" s="18"/>
    </row>
    <row r="14" spans="1:10" ht="13.50" thickBot="1" customHeight="1">
      <c r="A14" s="1" t="s">
        <v>23</v>
      </c>
      <c r="B14" s="1"/>
      <c r="C14" s="13" t="s">
        <v>24</v>
      </c>
      <c r="D14" s="1" t="s">
        <v>25</v>
      </c>
      <c r="E14" s="1"/>
      <c r="F14" s="14">
        <v>0.201000</v>
      </c>
      <c r="G14" s="15">
        <v>17.820000</v>
      </c>
      <c r="H14" s="15">
        <f ca="1">ROUND(INDIRECT(ADDRESS(ROW()+(0), COLUMN()+(-2), 1))*INDIRECT(ADDRESS(ROW()+(0), COLUMN()+(-1), 1)), 2)</f>
        <v>3.580000</v>
      </c>
      <c r="I14" s="15"/>
      <c r="J14" s="15"/>
    </row>
    <row r="15" spans="1:10" ht="13.50" thickBot="1" customHeight="1">
      <c r="A15" s="1" t="s">
        <v>26</v>
      </c>
      <c r="B15" s="1"/>
      <c r="C15" s="13" t="s">
        <v>27</v>
      </c>
      <c r="D15" s="1" t="s">
        <v>28</v>
      </c>
      <c r="E15" s="1"/>
      <c r="F15" s="16">
        <v>0.201000</v>
      </c>
      <c r="G15" s="17">
        <v>16.100000</v>
      </c>
      <c r="H15" s="17">
        <f ca="1">ROUND(INDIRECT(ADDRESS(ROW()+(0), COLUMN()+(-2), 1))*INDIRECT(ADDRESS(ROW()+(0), COLUMN()+(-1), 1)), 2)</f>
        <v>3.240000</v>
      </c>
      <c r="I15" s="17"/>
      <c r="J15" s="17"/>
    </row>
    <row r="16" spans="1:10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1)),INDIRECT(ADDRESS(ROW()+(-2), COLUMN()+(0), 1))), 2)</f>
        <v>6.820000</v>
      </c>
      <c r="I16" s="20"/>
      <c r="J16" s="20"/>
    </row>
    <row r="17" spans="1:10" ht="13.50" thickBot="1" customHeight="1">
      <c r="A17" s="18">
        <v>3.000000</v>
      </c>
      <c r="B17" s="18"/>
      <c r="C17" s="18"/>
      <c r="D17" s="21" t="s">
        <v>30</v>
      </c>
      <c r="E17" s="21"/>
      <c r="F17" s="21"/>
      <c r="G17" s="18"/>
      <c r="H17" s="18"/>
      <c r="I17" s="18"/>
      <c r="J17" s="18"/>
    </row>
    <row r="18" spans="1:10" ht="13.50" thickBot="1" customHeight="1">
      <c r="A18" s="22"/>
      <c r="B18" s="22"/>
      <c r="C18" s="23" t="s">
        <v>31</v>
      </c>
      <c r="D18" s="22" t="s">
        <v>32</v>
      </c>
      <c r="E18" s="22"/>
      <c r="F18" s="16">
        <v>2.000000</v>
      </c>
      <c r="G18" s="17">
        <f ca="1">ROUND(SUM(INDIRECT(ADDRESS(ROW()+(-2), COLUMN()+(1), 1)),INDIRECT(ADDRESS(ROW()+(-6), COLUMN()+(1), 1))), 2)</f>
        <v>95.580000</v>
      </c>
      <c r="H18" s="17">
        <f ca="1">ROUND(INDIRECT(ADDRESS(ROW()+(0), COLUMN()+(-2), 1))*INDIRECT(ADDRESS(ROW()+(0), COLUMN()+(-1), 1))/100, 2)</f>
        <v>1.910000</v>
      </c>
      <c r="I18" s="17"/>
      <c r="J18" s="17"/>
    </row>
    <row r="19" spans="1:10" ht="13.50" thickBot="1" customHeight="1">
      <c r="A19" s="6" t="s">
        <v>33</v>
      </c>
      <c r="B19" s="6"/>
      <c r="C19" s="7"/>
      <c r="D19" s="8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1)),INDIRECT(ADDRESS(ROW()+(-7), COLUMN()+(0), 1))), 2)</f>
        <v>97.490000</v>
      </c>
      <c r="I19" s="26"/>
      <c r="J19" s="26"/>
    </row>
  </sheetData>
  <mergeCells count="45">
    <mergeCell ref="A1:J1"/>
    <mergeCell ref="B3:D3"/>
    <mergeCell ref="E3:G3"/>
    <mergeCell ref="A4:J4"/>
    <mergeCell ref="A7:B7"/>
    <mergeCell ref="D7:E7"/>
    <mergeCell ref="H7:J7"/>
    <mergeCell ref="A8:B8"/>
    <mergeCell ref="D8:F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F12:G12"/>
    <mergeCell ref="H12:J12"/>
    <mergeCell ref="A13:B13"/>
    <mergeCell ref="D13:F13"/>
    <mergeCell ref="H13:J13"/>
    <mergeCell ref="A14:B14"/>
    <mergeCell ref="D14:E14"/>
    <mergeCell ref="H14:J14"/>
    <mergeCell ref="A15:B15"/>
    <mergeCell ref="D15:E15"/>
    <mergeCell ref="H15:J15"/>
    <mergeCell ref="A16:B16"/>
    <mergeCell ref="D16:E16"/>
    <mergeCell ref="F16:G16"/>
    <mergeCell ref="H16:J16"/>
    <mergeCell ref="A17:B17"/>
    <mergeCell ref="D17:F17"/>
    <mergeCell ref="H17:J17"/>
    <mergeCell ref="A18:B18"/>
    <mergeCell ref="D18:E18"/>
    <mergeCell ref="H18:J18"/>
    <mergeCell ref="A19:E19"/>
    <mergeCell ref="F19:G19"/>
    <mergeCell ref="H19:J19"/>
  </mergeCells>
  <pageMargins left="0.620079" right="0.472441" top="0.472441" bottom="0.472441" header="0.0" footer="0.0"/>
  <pageSetup paperSize="9" orientation="portrait"/>
  <rowBreaks count="0" manualBreakCount="0">
    </rowBreaks>
</worksheet>
</file>