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<sst xmlns="http://schemas.openxmlformats.org/spreadsheetml/2006/main" count="47" uniqueCount="47">
  <si>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</si>
  <si>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ISD020</t>
  </si>
  <si>
    <t xml:space="preserve">Ud</t>
  </si>
  <si>
    <t xml:space="preserve">Red interior de evacuación para aseo.</t>
  </si>
  <si>
    <r>
      <rPr>
        <sz val="8.25"/>
        <color rgb="FF000000"/>
        <rFont val="Arial"/>
        <family val="2"/>
      </rPr>
      <t xml:space="preserve">Red interior de evacuación, para aseo con dotación para: inodoro, lavabo sencillo,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</si>
  <si>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</si>
  <si>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</si>
  <si>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</si>
  <si>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</si>
  <si>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</si>
  <si>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</si>
  <si>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</si>
  <si>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</si>
  <si>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</si>
  <si>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según UNE-EN 1329-1, con el precio incrementado el 10% en concepto de accesorios y piezas especiales.</t>
  </si>
  <si>
    <t xml:space="preserve">mt36tit010gc</t>
  </si>
  <si>
    <t xml:space="preserve">m</t>
  </si>
  <si>
    <t xml:space="preserve">Tubo de PVC, serie B, de 110 mm de diámetro y 3,2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</si>
  <si>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</si>
  <si>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</si>
  <si>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</si>
  <si>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</si>
  <si>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</si>
  <si>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</si>
  <si>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mt36tiq010qd</t>
  </si>
  <si>
    <t xml:space="preserve">m</t>
  </si>
  <si>
    <t xml:space="preserve">Tubo multicapa de PVC, serie B, según UNE-EN 1453-1, resistente al fuego (reacción al fuego clase B-s1, d0 según UNE-EN 13501-1), "ADEQUA", de 110 mm de diámetro y 3,2 mm de espesor, color gris RAL 7037, 3 m de longitud nominal, con embocadura, junta pegada, con el precio incrementado el 15% en concepto de accesorios y piezas especiales.</t>
  </si>
  <si>
    <t xml:space="preserve">mt36bsq010a</t>
  </si>
  <si>
    <t xml:space="preserve">Ud</t>
  </si>
  <si>
    <t xml:space="preserve">Bote sifónico de PVC, B-S "ADEQUA", de 110 mm de diámetro, con cinco entradas de 40 mm de diámetro y una salida de 50 mm de diámetro, con tapa ciega de acero inoxidable.</t>
  </si>
  <si>
    <t xml:space="preserve">mt36tit010ca</t>
  </si>
  <si>
    <t xml:space="preserve">m</t>
  </si>
  <si>
    <t xml:space="preserve">Tubo de PVC, serie B, de 50 mm de diámetro y 3 mm de espesor, según UNE-EN 1329-1.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</si>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</sst>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4.46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2.12</v>
      </c>
      <c r="G10" s="12">
        <v>1.83</v>
      </c>
      <c r="H10" s="12">
        <f ca="1">ROUND(INDIRECT(ADDRESS(ROW()+(0), COLUMN()+(-2), 1))*INDIRECT(ADDRESS(ROW()+(0), COLUMN()+(-1), 1)), 2)</f>
        <v>3.88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2.125</v>
      </c>
      <c r="G11" s="12">
        <v>5.39</v>
      </c>
      <c r="H11" s="12">
        <f ca="1">ROUND(INDIRECT(ADDRESS(ROW()+(0), COLUMN()+(-2), 1))*INDIRECT(ADDRESS(ROW()+(0), COLUMN()+(-1), 1)), 2)</f>
        <v>11.45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0.276</v>
      </c>
      <c r="G12" s="12">
        <v>16.54</v>
      </c>
      <c r="H12" s="12">
        <f ca="1">ROUND(INDIRECT(ADDRESS(ROW()+(0), COLUMN()+(-2), 1))*INDIRECT(ADDRESS(ROW()+(0), COLUMN()+(-1), 1)), 2)</f>
        <v>4.57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0.138</v>
      </c>
      <c r="G13" s="12">
        <v>22.91</v>
      </c>
      <c r="H13" s="12">
        <f ca="1">ROUND(INDIRECT(ADDRESS(ROW()+(0), COLUMN()+(-2), 1))*INDIRECT(ADDRESS(ROW()+(0), COLUMN()+(-1), 1)), 2)</f>
        <v>3.16</v>
      </c>
    </row>
    <row r="14" spans="1:8" ht="55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</v>
      </c>
      <c r="G14" s="12">
        <v>10.9</v>
      </c>
      <c r="H14" s="12">
        <f ca="1">ROUND(INDIRECT(ADDRESS(ROW()+(0), COLUMN()+(-2), 1))*INDIRECT(ADDRESS(ROW()+(0), COLUMN()+(-1), 1)), 2)</f>
        <v>7.63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13.02</v>
      </c>
      <c r="H15" s="12">
        <f ca="1">ROUND(INDIRECT(ADDRESS(ROW()+(0), COLUMN()+(-2), 1))*INDIRECT(ADDRESS(ROW()+(0), COLUMN()+(-1), 1)), 2)</f>
        <v>13.02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2.12</v>
      </c>
      <c r="H16" s="14">
        <f ca="1">ROUND(INDIRECT(ADDRESS(ROW()+(0), COLUMN()+(-2), 1))*INDIRECT(ADDRESS(ROW()+(0), COLUMN()+(-1), 1)), 2)</f>
        <v>2.12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45.83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5.175</v>
      </c>
      <c r="G19" s="12">
        <v>20.48</v>
      </c>
      <c r="H19" s="12">
        <f ca="1">ROUND(INDIRECT(ADDRESS(ROW()+(0), COLUMN()+(-2), 1))*INDIRECT(ADDRESS(ROW()+(0), COLUMN()+(-1), 1)), 2)</f>
        <v>105.98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2.588</v>
      </c>
      <c r="G20" s="14">
        <v>18.88</v>
      </c>
      <c r="H20" s="14">
        <f ca="1">ROUND(INDIRECT(ADDRESS(ROW()+(0), COLUMN()+(-2), 1))*INDIRECT(ADDRESS(ROW()+(0), COLUMN()+(-1), 1)), 2)</f>
        <v>48.86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154.84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200.67</v>
      </c>
      <c r="H23" s="14">
        <f ca="1">ROUND(INDIRECT(ADDRESS(ROW()+(0), COLUMN()+(-2), 1))*INDIRECT(ADDRESS(ROW()+(0), COLUMN()+(-1), 1))/100, 2)</f>
        <v>4.01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204.68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