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<sst xmlns="http://schemas.openxmlformats.org/spreadsheetml/2006/main" count="29" uniqueCount="29">
  <si>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</si>
  <si>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ASI020</t>
  </si>
  <si>
    <t xml:space="preserve">Ud</t>
  </si>
  <si>
    <t xml:space="preserve">Sumidero sifónico.</t>
  </si>
  <si>
    <r>
      <rPr>
        <b/>
        <sz val="8.25"/>
        <color rgb="FF000000"/>
        <rFont val="Arial"/>
        <family val="2"/>
      </rPr>
      <t xml:space="preserve">Sumidero sifónico de PVC, de salida vertical de 75 mm de diámetro, con rejilla de PP de 200x200 mm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</si>
  <si>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</si>
  <si>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</si>
  <si>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</si>
  <si>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</si>
  <si>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</si>
  <si>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</si>
  <si>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</si>
  <si>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mt11sup030b</t>
  </si>
  <si>
    <t xml:space="preserve">Ud</t>
  </si>
  <si>
    <t xml:space="preserve">Sumidero sifónico de PVC, de salida vertical de 75 mm de diámetro, con rejilla de PP de 200x200 mm.</t>
  </si>
  <si>
    <t xml:space="preserve">mt11var020</t>
  </si>
  <si>
    <t xml:space="preserve">Ud</t>
  </si>
  <si>
    <t xml:space="preserve">Material auxiliar para saneamiento.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</si>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</sst>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12.650000</v>
      </c>
      <c r="H9" s="15">
        <f ca="1">ROUND(INDIRECT(ADDRESS(ROW()+(0), COLUMN()+(-2), 1))*INDIRECT(ADDRESS(ROW()+(0), COLUMN()+(-1), 1)), 2)</f>
        <v>12.650000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0.750000</v>
      </c>
      <c r="H10" s="17">
        <f ca="1">ROUND(INDIRECT(ADDRESS(ROW()+(0), COLUMN()+(-2), 1))*INDIRECT(ADDRESS(ROW()+(0), COLUMN()+(-1), 1)), 2)</f>
        <v>0.750000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13.400000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6">
        <v>0.344000</v>
      </c>
      <c r="G13" s="17">
        <v>17.820000</v>
      </c>
      <c r="H13" s="17">
        <f ca="1">ROUND(INDIRECT(ADDRESS(ROW()+(0), COLUMN()+(-2), 1))*INDIRECT(ADDRESS(ROW()+(0), COLUMN()+(-1), 1)), 2)</f>
        <v>6.130000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1))), 2)</f>
        <v>6.130000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6">
        <v>2.000000</v>
      </c>
      <c r="G16" s="17">
        <f ca="1">ROUND(SUM(INDIRECT(ADDRESS(ROW()+(-2), COLUMN()+(1), 1)),INDIRECT(ADDRESS(ROW()+(-5), COLUMN()+(1), 1))), 2)</f>
        <v>19.530000</v>
      </c>
      <c r="H16" s="17">
        <f ca="1">ROUND(INDIRECT(ADDRESS(ROW()+(0), COLUMN()+(-2), 1))*INDIRECT(ADDRESS(ROW()+(0), COLUMN()+(-1), 1))/100, 2)</f>
        <v>0.390000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1)),INDIRECT(ADDRESS(ROW()+(-6), COLUMN()+(0), 1))), 2)</f>
        <v>19.920000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