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<sst xmlns="http://schemas.openxmlformats.org/spreadsheetml/2006/main" count="29" uniqueCount="29">
  <si>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</si>
  <si>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</si>
  <si>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</si>
  <si>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</si>
  <si>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b/>
        <sz val="8.25"/>
        <color rgb="FF000000"/>
        <rFont val="Arial"/>
        <family val="2"/>
      </rPr>
      <t xml:space="preserve">Sumidero sifónico de PVC, con conexiones de salida vertical y horizontal de 40 mm de diámetro, con rejilla plana de polipropileno de 120x120 mm, SS-54 "ADEQUA"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</si>
  <si>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</si>
  <si>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</si>
  <si>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</si>
  <si>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</si>
  <si>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</si>
  <si>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</si>
  <si>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</si>
  <si>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mt11clq050a</t>
  </si>
  <si>
    <t xml:space="preserve">Ud</t>
  </si>
  <si>
    <t xml:space="preserve">Sumidero sifónico de PVC, con conexiones de salida vertical y horizontal de 40 mm de diámetro, con rejilla plana de polipropileno de 120x120 mm, SS-54 "ADEQUA".</t>
  </si>
  <si>
    <t xml:space="preserve">mt11var020</t>
  </si>
  <si>
    <t xml:space="preserve">Ud</t>
  </si>
  <si>
    <t xml:space="preserve">Material auxiliar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</si>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</sst>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0.68" customWidth="1"/>
    <col min="3" max="3" width="6.97" customWidth="1"/>
    <col min="4" max="4" width="4.08" customWidth="1"/>
    <col min="5" max="5" width="54.91" customWidth="1"/>
    <col min="6" max="6" width="14.11" customWidth="1"/>
    <col min="7" max="7" width="4.59" customWidth="1"/>
    <col min="8" max="8" width="4.76" customWidth="1"/>
    <col min="9" max="9" width="4.76" customWidth="1"/>
    <col min="10" max="10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7.440000</v>
      </c>
      <c r="H9" s="15"/>
      <c r="I9" s="15">
        <f ca="1">ROUND(INDIRECT(ADDRESS(ROW()+(0), COLUMN()+(-3), 1))*INDIRECT(ADDRESS(ROW()+(0), COLUMN()+(-2), 1)), 2)</f>
        <v>7.440000</v>
      </c>
      <c r="J9" s="15"/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0.750000</v>
      </c>
      <c r="H10" s="17"/>
      <c r="I10" s="17">
        <f ca="1">ROUND(INDIRECT(ADDRESS(ROW()+(0), COLUMN()+(-3), 1))*INDIRECT(ADDRESS(ROW()+(0), COLUMN()+(-2), 1)), 2)</f>
        <v>0.750000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8.190000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6">
        <v>0.355000</v>
      </c>
      <c r="G13" s="17">
        <v>17.820000</v>
      </c>
      <c r="H13" s="17"/>
      <c r="I13" s="17">
        <f ca="1">ROUND(INDIRECT(ADDRESS(ROW()+(0), COLUMN()+(-3), 1))*INDIRECT(ADDRESS(ROW()+(0), COLUMN()+(-2), 1)), 2)</f>
        <v>6.330000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1))), 2)</f>
        <v>6.330000</v>
      </c>
      <c r="J14" s="20"/>
    </row>
    <row r="15" spans="1:10" ht="13.5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3"/>
      <c r="D16" s="22" t="s">
        <v>26</v>
      </c>
      <c r="E16" s="22"/>
      <c r="F16" s="16">
        <v>2.000000</v>
      </c>
      <c r="G16" s="17">
        <f ca="1">ROUND(SUM(INDIRECT(ADDRESS(ROW()+(-2), COLUMN()+(2), 1)),INDIRECT(ADDRESS(ROW()+(-5), COLUMN()+(2), 1))), 2)</f>
        <v>14.520000</v>
      </c>
      <c r="H16" s="17"/>
      <c r="I16" s="17">
        <f ca="1">ROUND(INDIRECT(ADDRESS(ROW()+(0), COLUMN()+(-3), 1))*INDIRECT(ADDRESS(ROW()+(0), COLUMN()+(-2), 1))/100, 2)</f>
        <v>0.290000</v>
      </c>
      <c r="J16" s="17"/>
    </row>
    <row r="17" spans="1:10" ht="13.5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1)),INDIRECT(ADDRESS(ROW()+(-6), COLUMN()+(0), 1))), 2)</f>
        <v>14.810000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