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<sst xmlns="http://schemas.openxmlformats.org/spreadsheetml/2006/main" count="35" uniqueCount="35">
  <si>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</si>
  <si>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UAA012</t>
  </si>
  <si>
    <t xml:space="preserve">Ud</t>
  </si>
  <si>
    <t xml:space="preserve">Arqueta prefabricada.</t>
  </si>
  <si>
    <r>
      <rPr>
        <b/>
        <sz val="8.25"/>
        <color rgb="FF000000"/>
        <rFont val="Arial"/>
        <family val="2"/>
      </rPr>
      <t xml:space="preserve">Arqueta de paso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prefabricada de hormigón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40x40x50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solera de hormigón en masa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</si>
  <si>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</si>
  <si>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</si>
  <si>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</si>
  <si>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</si>
  <si>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</si>
  <si>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</si>
  <si>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</si>
  <si>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mt10hmf010Lm</t>
  </si>
  <si>
    <t xml:space="preserve">m³</t>
  </si>
  <si>
    <t xml:space="preserve">Hormigón HM-15/B/20/I, fabricado en central.</t>
  </si>
  <si>
    <t xml:space="preserve">mt11arh010b</t>
  </si>
  <si>
    <t xml:space="preserve">Ud</t>
  </si>
  <si>
    <t xml:space="preserve">Arqueta con fondo, registrable, prefabricada de hormigón fck=25 MPa, de 40x40x50 cm de medidas interiores, para saneamiento.</t>
  </si>
  <si>
    <t xml:space="preserve">mt11arh020b</t>
  </si>
  <si>
    <t xml:space="preserve">Ud</t>
  </si>
  <si>
    <t xml:space="preserve">Marco y tapa prefabricados de hormigón armado fck=25 MPa, para arquetas de saneamiento de 40x40 cm, espesor de la tapa 4 cm.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</si>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</sst>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56.7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0.074000</v>
      </c>
      <c r="G9" s="15">
        <v>66.000000</v>
      </c>
      <c r="H9" s="15">
        <f ca="1">ROUND(INDIRECT(ADDRESS(ROW()+(0), COLUMN()+(-2), 1))*INDIRECT(ADDRESS(ROW()+(0), COLUMN()+(-1), 1)), 2)</f>
        <v>4.880000</v>
      </c>
    </row>
    <row r="10" spans="1:8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36.440000</v>
      </c>
      <c r="H10" s="15">
        <f ca="1">ROUND(INDIRECT(ADDRESS(ROW()+(0), COLUMN()+(-2), 1))*INDIRECT(ADDRESS(ROW()+(0), COLUMN()+(-1), 1)), 2)</f>
        <v>36.440000</v>
      </c>
    </row>
    <row r="11" spans="1:8" ht="24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1.000000</v>
      </c>
      <c r="G11" s="17">
        <v>12.430000</v>
      </c>
      <c r="H11" s="17">
        <f ca="1">ROUND(INDIRECT(ADDRESS(ROW()+(0), COLUMN()+(-2), 1))*INDIRECT(ADDRESS(ROW()+(0), COLUMN()+(-1), 1)), 2)</f>
        <v>12.430000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53.750000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0.538000</v>
      </c>
      <c r="G14" s="15">
        <v>17.240000</v>
      </c>
      <c r="H14" s="15">
        <f ca="1">ROUND(INDIRECT(ADDRESS(ROW()+(0), COLUMN()+(-2), 1))*INDIRECT(ADDRESS(ROW()+(0), COLUMN()+(-1), 1)), 2)</f>
        <v>9.280000</v>
      </c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0.398000</v>
      </c>
      <c r="G15" s="17">
        <v>16.130000</v>
      </c>
      <c r="H15" s="17">
        <f ca="1">ROUND(INDIRECT(ADDRESS(ROW()+(0), COLUMN()+(-2), 1))*INDIRECT(ADDRESS(ROW()+(0), COLUMN()+(-1), 1)), 2)</f>
        <v>6.420000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1)),INDIRECT(ADDRESS(ROW()+(-2), COLUMN()+(0), 1))), 2)</f>
        <v>15.700000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1)),INDIRECT(ADDRESS(ROW()+(-6), COLUMN()+(1), 1))), 2)</f>
        <v>69.450000</v>
      </c>
      <c r="H18" s="17">
        <f ca="1">ROUND(INDIRECT(ADDRESS(ROW()+(0), COLUMN()+(-2), 1))*INDIRECT(ADDRESS(ROW()+(0), COLUMN()+(-1), 1))/100, 2)</f>
        <v>1.390000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1)),INDIRECT(ADDRESS(ROW()+(-7), COLUMN()+(0), 1))), 2)</f>
        <v>70.840000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