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<sst xmlns="http://schemas.openxmlformats.org/spreadsheetml/2006/main" count="46" uniqueCount="46">
  <si>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</si>
  <si>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UAC010</t>
  </si>
  <si>
    <t xml:space="preserve">m</t>
  </si>
  <si>
    <t xml:space="preserve">Colector enterrado.</t>
  </si>
  <si>
    <r>
      <rPr>
        <sz val="8.25"/>
        <color rgb="FF000000"/>
        <rFont val="Arial"/>
        <family val="2"/>
      </rPr>
      <t xml:space="preserve">Colector enterrado en terreno no agresivo, de tubo de PVC liso, serie SN-4, rigidez anular nominal 4 kN/m², de 160 mm de diámetro exterior.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</si>
  <si>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</si>
  <si>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</si>
  <si>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</si>
  <si>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</si>
  <si>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</si>
  <si>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</si>
  <si>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</si>
  <si>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mt11tpb030c</t>
  </si>
  <si>
    <t xml:space="preserve">m</t>
  </si>
  <si>
    <t xml:space="preserve">Tubo de PVC liso, para saneamiento enterrado sin presión, serie SN-4, rigidez anular nominal 4 kN/m², de 160 mm de diámetro exterior y 4 mm de espesor, según UNE-EN 1401-1.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</si>
  <si>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</si>
  <si>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</si>
  <si>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</si>
  <si>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</si>
  <si>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</si>
  <si>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</si>
  <si>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mt01ara010</t>
  </si>
  <si>
    <t xml:space="preserve">m³</t>
  </si>
  <si>
    <t xml:space="preserve">Arena de 0 a 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</si>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</sst>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87" customWidth="1"/>
    <col min="4" max="4" width="5.78" customWidth="1"/>
    <col min="5" max="5" width="71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6.59</v>
      </c>
      <c r="H10" s="12">
        <f ca="1">ROUND(INDIRECT(ADDRESS(ROW()+(0), COLUMN()+(-2), 1))*INDIRECT(ADDRESS(ROW()+(0), COLUMN()+(-1), 1)), 2)</f>
        <v>6.92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16.54</v>
      </c>
      <c r="H11" s="12">
        <f ca="1">ROUND(INDIRECT(ADDRESS(ROW()+(0), COLUMN()+(-2), 1))*INDIRECT(ADDRESS(ROW()+(0), COLUMN()+(-1), 1)), 2)</f>
        <v>0.17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22.91</v>
      </c>
      <c r="H12" s="12">
        <f ca="1">ROUND(INDIRECT(ADDRESS(ROW()+(0), COLUMN()+(-2), 1))*INDIRECT(ADDRESS(ROW()+(0), COLUMN()+(-1), 1)), 2)</f>
        <v>0.11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0.294</v>
      </c>
      <c r="G13" s="14">
        <v>12.02</v>
      </c>
      <c r="H13" s="14">
        <f ca="1">ROUND(INDIRECT(ADDRESS(ROW()+(0), COLUMN()+(-2), 1))*INDIRECT(ADDRESS(ROW()+(0), COLUMN()+(-1), 1)), 2)</f>
        <v>3.53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10.73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0.036</v>
      </c>
      <c r="G16" s="12">
        <v>40.9</v>
      </c>
      <c r="H16" s="12">
        <f ca="1">ROUND(INDIRECT(ADDRESS(ROW()+(0), COLUMN()+(-2), 1))*INDIRECT(ADDRESS(ROW()+(0), COLUMN()+(-1), 1)), 2)</f>
        <v>1.47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0.255</v>
      </c>
      <c r="G17" s="14">
        <v>3.92</v>
      </c>
      <c r="H17" s="14">
        <f ca="1">ROUND(INDIRECT(ADDRESS(ROW()+(0), COLUMN()+(-2), 1))*INDIRECT(ADDRESS(ROW()+(0), COLUMN()+(-1), 1)), 2)</f>
        <v>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0.166</v>
      </c>
      <c r="G20" s="12">
        <v>19.93</v>
      </c>
      <c r="H20" s="12">
        <f ca="1">ROUND(INDIRECT(ADDRESS(ROW()+(0), COLUMN()+(-2), 1))*INDIRECT(ADDRESS(ROW()+(0), COLUMN()+(-1), 1)), 2)</f>
        <v>3.31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0.08</v>
      </c>
      <c r="G21" s="14">
        <v>18.92</v>
      </c>
      <c r="H21" s="14">
        <f ca="1">ROUND(INDIRECT(ADDRESS(ROW()+(0), COLUMN()+(-2), 1))*INDIRECT(ADDRESS(ROW()+(0), COLUMN()+(-1), 1)), 2)</f>
        <v>1.51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4.82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18.02</v>
      </c>
      <c r="H24" s="14">
        <f ca="1">ROUND(INDIRECT(ADDRESS(ROW()+(0), COLUMN()+(-2), 1))*INDIRECT(ADDRESS(ROW()+(0), COLUMN()+(-1), 1))/100, 2)</f>
        <v>0.36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18.38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